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ilkova\Desktop\"/>
    </mc:Choice>
  </mc:AlternateContent>
  <xr:revisionPtr revIDLastSave="0" documentId="13_ncr:1_{12E46C0D-887C-4830-A0B3-2F043A93C6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List1!$A$5:$K$13</definedName>
    <definedName name="_xlnm.Print_Area" localSheetId="0">List1!$A$1:$F$37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8" i="1" l="1"/>
  <c r="F6" i="1"/>
  <c r="F7" i="1" l="1"/>
  <c r="F14" i="1" s="1"/>
  <c r="F15" i="1" l="1"/>
  <c r="F16" i="1"/>
</calcChain>
</file>

<file path=xl/sharedStrings.xml><?xml version="1.0" encoding="utf-8"?>
<sst xmlns="http://schemas.openxmlformats.org/spreadsheetml/2006/main" count="33" uniqueCount="28">
  <si>
    <t>pracovní operace</t>
  </si>
  <si>
    <t>počet jednotek</t>
  </si>
  <si>
    <t>jednotka</t>
  </si>
  <si>
    <t xml:space="preserve">Kontakt: tel. 604 603 101, e-mail: skot@all4trees.cz </t>
  </si>
  <si>
    <t>ALL4TREES, s.r.o. Otvovice 147, 273 27 Otvovice</t>
  </si>
  <si>
    <t xml:space="preserve">celková cena za jednotku </t>
  </si>
  <si>
    <t xml:space="preserve">cena za jednotku </t>
  </si>
  <si>
    <t>specifikace</t>
  </si>
  <si>
    <t>Cenovou nabídku zpracoval Ing. Jiří Skotnica</t>
  </si>
  <si>
    <t>Cena bez DPH</t>
  </si>
  <si>
    <t>DPH 21%</t>
  </si>
  <si>
    <t>Cena včetně DPH</t>
  </si>
  <si>
    <t>kus</t>
  </si>
  <si>
    <t xml:space="preserve"> </t>
  </si>
  <si>
    <t xml:space="preserve">Investor: Mš Jílkova, Jílkova 1700/3, Praha 6 </t>
  </si>
  <si>
    <t>Lokalita: Mš Jílkova</t>
  </si>
  <si>
    <t>Cenová nabídka ze dne 5.2.2020 na akci "nová výsadba stromů v MŠ Jílkova - Praha 6"</t>
  </si>
  <si>
    <t>3x Dub letní</t>
  </si>
  <si>
    <t xml:space="preserve">obvod kmene 16-20 cm </t>
  </si>
  <si>
    <t>1x Jírovec madal</t>
  </si>
  <si>
    <t>16 - 18 cm</t>
  </si>
  <si>
    <t>2x Jeřáb ptačí</t>
  </si>
  <si>
    <t>12 - 14 cm</t>
  </si>
  <si>
    <t>kůlování - 18 x kůl</t>
  </si>
  <si>
    <t>kůl 200x6 cm</t>
  </si>
  <si>
    <t>příčka a úvaz</t>
  </si>
  <si>
    <t>6x příčka + úvaz</t>
  </si>
  <si>
    <t>doprava osob a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</si>
</sst>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č&quot;;\-#,##0\ &quot;Kč&quot;"/>
    <numFmt numFmtId="164" formatCode="_-* #,##0.0\ _K_č_-;\-* #,##0.0\ _K_č_-;_-* &quot;-&quot;?\ _K_č_-;_-@_-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164" fontId="0" fillId="2" borderId="22" xfId="0" applyNumberFormat="1" applyFill="1" applyBorder="1" applyAlignment="1">
      <alignment horizontal="center" vertical="center"/>
    </xf>
    <xf numFmtId="0" fontId="4" fillId="0" borderId="22" xfId="0" applyFont="1" applyBorder="1"/>
    <xf numFmtId="0" fontId="4" fillId="0" borderId="22" xfId="0" applyFont="1" applyFill="1" applyBorder="1"/>
    <xf numFmtId="0" fontId="4" fillId="0" borderId="22" xfId="0" applyFont="1" applyFill="1" applyBorder="1" applyAlignment="1">
      <alignment horizontal="left" wrapText="1"/>
    </xf>
    <xf numFmtId="165" fontId="0" fillId="0" borderId="0" xfId="0" applyNumberFormat="1" applyAlignment="1">
      <alignment vertical="center"/>
    </xf>
    <xf numFmtId="0" fontId="4" fillId="0" borderId="22" xfId="0" applyFont="1" applyBorder="1" applyAlignment="1">
      <alignment wrapText="1"/>
    </xf>
    <xf numFmtId="5" fontId="0" fillId="0" borderId="6" xfId="0" applyNumberFormat="1" applyFill="1" applyBorder="1" applyAlignment="1">
      <alignment vertical="center"/>
    </xf>
    <xf numFmtId="39" fontId="3" fillId="0" borderId="22" xfId="0" applyNumberFormat="1" applyFont="1" applyFill="1" applyBorder="1"/>
    <xf numFmtId="165" fontId="1" fillId="4" borderId="5" xfId="0" applyNumberFormat="1" applyFont="1" applyFill="1" applyBorder="1" applyAlignment="1">
      <alignment vertical="center" wrapText="1"/>
    </xf>
    <xf numFmtId="165" fontId="1" fillId="4" borderId="6" xfId="0" applyNumberFormat="1" applyFont="1" applyFill="1" applyBorder="1" applyAlignment="1">
      <alignment vertical="center" wrapText="1"/>
    </xf>
    <xf numFmtId="165" fontId="1" fillId="4" borderId="16" xfId="0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0" fillId="4" borderId="18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19" xfId="0" applyFill="1" applyBorder="1" applyAlignment="1">
      <alignment horizontal="left" vertical="center" wrapText="1"/>
    </xf>
    <xf numFmtId="0" fontId="0" fillId="4" borderId="20" xfId="0" applyFill="1" applyBorder="1" applyAlignment="1">
      <alignment horizontal="left" vertical="center" wrapText="1"/>
    </xf>
    <xf numFmtId="0" fontId="0" fillId="4" borderId="21" xfId="0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288472</xdr:colOff>
      <xdr:row>0</xdr:row>
      <xdr:rowOff>54427</xdr:rowOff>
    </xdr:from>
    <xdr:to>
      <xdr:col>5</xdr:col>
      <xdr:colOff>1413788</xdr:colOff>
      <xdr:row>1</xdr:row>
      <xdr:rowOff>2335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9151" y="54427"/>
          <a:ext cx="1125316" cy="655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view="pageBreakPreview" zoomScale="70" zoomScaleNormal="70" zoomScaleSheetLayoutView="70" workbookViewId="0">
      <selection activeCell="F13" sqref="F13"/>
    </sheetView>
  </sheetViews>
  <sheetFormatPr defaultColWidth="8.85546875" defaultRowHeight="15" x14ac:dyDescent="0.25"/>
  <cols>
    <col min="1" max="1" width="51.42578125" style="6" customWidth="1"/>
    <col min="2" max="2" width="65.28515625" style="6" customWidth="1"/>
    <col min="3" max="3" width="19.5703125" style="4" customWidth="1"/>
    <col min="4" max="4" width="11.28515625" style="4" customWidth="1"/>
    <col min="5" max="5" width="31.85546875" style="4" customWidth="1"/>
    <col min="6" max="6" width="23.140625" style="4" customWidth="1"/>
    <col min="7" max="7" width="17.28515625" style="4" customWidth="1"/>
    <col min="8" max="8" width="15" style="4" customWidth="1"/>
    <col min="9" max="9" width="11.5703125" style="4" bestFit="1" customWidth="1"/>
    <col min="10" max="10" width="14.42578125" style="4" customWidth="1"/>
    <col min="11" max="16384" width="8.85546875" style="4"/>
  </cols>
  <sheetData>
    <row r="1" spans="1:8" ht="55.5" customHeight="1" x14ac:dyDescent="0.25">
      <c r="A1" s="11"/>
      <c r="B1" s="12"/>
      <c r="C1" s="13"/>
      <c r="D1" s="12"/>
      <c r="E1" s="12"/>
      <c r="F1" s="14"/>
      <c r="G1" s="10"/>
      <c r="H1" s="10"/>
    </row>
    <row r="2" spans="1:8" ht="18" customHeight="1" x14ac:dyDescent="0.25">
      <c r="A2" s="38" t="s">
        <v>16</v>
      </c>
      <c r="B2" s="39"/>
      <c r="C2" s="15"/>
      <c r="D2" s="15"/>
      <c r="E2" s="42" t="s">
        <v>8</v>
      </c>
      <c r="F2" s="43"/>
      <c r="G2" s="10"/>
      <c r="H2" s="10"/>
    </row>
    <row r="3" spans="1:8" ht="27" customHeight="1" x14ac:dyDescent="0.25">
      <c r="A3" s="38" t="s">
        <v>14</v>
      </c>
      <c r="B3" s="39"/>
      <c r="C3" s="9"/>
      <c r="D3" s="9"/>
      <c r="E3" s="42" t="s">
        <v>3</v>
      </c>
      <c r="F3" s="43"/>
      <c r="G3" s="10"/>
      <c r="H3" s="10"/>
    </row>
    <row r="4" spans="1:8" ht="26.25" customHeight="1" thickBot="1" x14ac:dyDescent="0.3">
      <c r="A4" s="40" t="s">
        <v>15</v>
      </c>
      <c r="B4" s="41"/>
      <c r="C4" s="16"/>
      <c r="D4" s="16"/>
      <c r="E4" s="44" t="s">
        <v>4</v>
      </c>
      <c r="F4" s="45"/>
      <c r="G4" s="9"/>
      <c r="H4" s="9"/>
    </row>
    <row r="5" spans="1:8" s="1" customFormat="1" ht="30" x14ac:dyDescent="0.25">
      <c r="A5" s="7" t="s">
        <v>0</v>
      </c>
      <c r="B5" s="2" t="s">
        <v>7</v>
      </c>
      <c r="C5" s="3" t="s">
        <v>6</v>
      </c>
      <c r="D5" s="3" t="s">
        <v>2</v>
      </c>
      <c r="E5" s="3" t="s">
        <v>1</v>
      </c>
      <c r="F5" s="8" t="s">
        <v>5</v>
      </c>
    </row>
    <row r="6" spans="1:8" s="1" customFormat="1" ht="15.75" x14ac:dyDescent="0.25">
      <c r="A6" s="21" t="s">
        <v>17</v>
      </c>
      <c r="B6" s="17" t="s">
        <v>18</v>
      </c>
      <c r="C6" s="25">
        <v>6500</v>
      </c>
      <c r="D6" s="18" t="s">
        <v>12</v>
      </c>
      <c r="E6" s="20">
        <v>3</v>
      </c>
      <c r="F6" s="24">
        <f>E6*C6</f>
        <v>19500</v>
      </c>
    </row>
    <row r="7" spans="1:8" s="1" customFormat="1" ht="15.75" x14ac:dyDescent="0.25">
      <c r="A7" s="23" t="s">
        <v>19</v>
      </c>
      <c r="B7" s="17" t="s">
        <v>20</v>
      </c>
      <c r="C7" s="25">
        <v>6400</v>
      </c>
      <c r="D7" s="18" t="s">
        <v>12</v>
      </c>
      <c r="E7" s="20">
        <v>1</v>
      </c>
      <c r="F7" s="24">
        <f t="shared" ref="F7:F13" si="0">E7*C7</f>
        <v>6400</v>
      </c>
    </row>
    <row r="8" spans="1:8" s="1" customFormat="1" ht="15.75" x14ac:dyDescent="0.25">
      <c r="A8" s="23" t="s">
        <v>21</v>
      </c>
      <c r="B8" s="17" t="s">
        <v>22</v>
      </c>
      <c r="C8" s="25">
        <v>4700</v>
      </c>
      <c r="D8" s="18" t="s">
        <v>12</v>
      </c>
      <c r="E8" s="20">
        <v>2</v>
      </c>
      <c r="F8" s="24">
        <f t="shared" si="0"/>
        <v>9400</v>
      </c>
    </row>
    <row r="9" spans="1:8" s="1" customFormat="1" ht="15.75" x14ac:dyDescent="0.25">
      <c r="A9" s="23" t="s">
        <v>23</v>
      </c>
      <c r="B9" s="17" t="s">
        <v>24</v>
      </c>
      <c r="C9" s="25">
        <v>120</v>
      </c>
      <c r="D9" s="18" t="s">
        <v>12</v>
      </c>
      <c r="E9" s="20">
        <v>18</v>
      </c>
      <c r="F9" s="24">
        <f t="shared" si="0"/>
        <v>2160</v>
      </c>
    </row>
    <row r="10" spans="1:8" s="1" customFormat="1" ht="15.75" x14ac:dyDescent="0.25">
      <c r="A10" s="23" t="s">
        <v>25</v>
      </c>
      <c r="B10" s="17" t="s">
        <v>26</v>
      </c>
      <c r="C10" s="25">
        <v>100</v>
      </c>
      <c r="D10" s="18" t="s">
        <v>12</v>
      </c>
      <c r="E10" s="20">
        <v>6</v>
      </c>
      <c r="F10" s="24">
        <f t="shared" si="0"/>
        <v>600</v>
      </c>
    </row>
    <row r="11" spans="1:8" s="1" customFormat="1" ht="15.75" x14ac:dyDescent="0.25">
      <c r="A11" s="23" t="s">
        <v>27</v>
      </c>
      <c r="B11" s="17"/>
      <c r="C11" s="25">
        <v>2800</v>
      </c>
      <c r="D11" s="18" t="s">
        <v>12</v>
      </c>
      <c r="E11" s="20">
        <v>1</v>
      </c>
      <c r="F11" s="24">
        <f t="shared" si="0"/>
        <v>2800</v>
      </c>
    </row>
    <row r="12" spans="1:8" s="1" customFormat="1" ht="15.75" x14ac:dyDescent="0.25">
      <c r="A12" s="23"/>
      <c r="B12" s="17"/>
      <c r="C12" s="25"/>
      <c r="D12" s="18"/>
      <c r="E12" s="20"/>
      <c r="F12" s="24"/>
    </row>
    <row r="13" spans="1:8" s="1" customFormat="1" ht="16.5" thickBot="1" x14ac:dyDescent="0.3">
      <c r="A13" s="19"/>
      <c r="B13" s="17"/>
      <c r="C13" s="25"/>
      <c r="D13" s="18"/>
      <c r="E13" s="20"/>
      <c r="F13" s="24"/>
    </row>
    <row r="14" spans="1:8" x14ac:dyDescent="0.25">
      <c r="A14" s="29" t="s">
        <v>9</v>
      </c>
      <c r="B14" s="30"/>
      <c r="C14" s="30"/>
      <c r="D14" s="30"/>
      <c r="E14" s="31"/>
      <c r="F14" s="26">
        <f>SUM(F6:F13)</f>
        <v>40860</v>
      </c>
    </row>
    <row r="15" spans="1:8" ht="15.6" customHeight="1" x14ac:dyDescent="0.25">
      <c r="A15" s="32" t="s">
        <v>10</v>
      </c>
      <c r="B15" s="33"/>
      <c r="C15" s="33"/>
      <c r="D15" s="33"/>
      <c r="E15" s="34"/>
      <c r="F15" s="27">
        <f>F14*0.21</f>
        <v>8580.6</v>
      </c>
      <c r="G15" s="5"/>
    </row>
    <row r="16" spans="1:8" ht="15.75" thickBot="1" x14ac:dyDescent="0.3">
      <c r="A16" s="35" t="s">
        <v>11</v>
      </c>
      <c r="B16" s="36"/>
      <c r="C16" s="36"/>
      <c r="D16" s="36"/>
      <c r="E16" s="37"/>
      <c r="F16" s="28">
        <f>F14*1.21</f>
        <v>49440.6</v>
      </c>
    </row>
    <row r="18" spans="6:6" x14ac:dyDescent="0.25">
      <c r="F18" s="22" t="s">
        <v>13</v>
      </c>
    </row>
  </sheetData>
  <autoFilter ref="A5:K13" xr:uid="{00000000-0009-0000-0000-000000000000}"/>
  <mergeCells count="9">
    <mergeCell ref="A14:E14"/>
    <mergeCell ref="A15:E15"/>
    <mergeCell ref="A16:E16"/>
    <mergeCell ref="A2:B2"/>
    <mergeCell ref="A3:B3"/>
    <mergeCell ref="A4:B4"/>
    <mergeCell ref="E2:F2"/>
    <mergeCell ref="E3:F3"/>
    <mergeCell ref="E4:F4"/>
  </mergeCells>
  <pageMargins left="0.7" right="0.7" top="0.75" bottom="0.75" header="0.3" footer="0.3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Skot</dc:creator>
  <cp:lastModifiedBy>Jilkova</cp:lastModifiedBy>
  <cp:lastPrinted>2018-06-25T05:08:03Z</cp:lastPrinted>
  <dcterms:created xsi:type="dcterms:W3CDTF">2015-05-24T20:00:44Z</dcterms:created>
  <dcterms:modified xsi:type="dcterms:W3CDTF">2020-03-23T10:30:13Z</dcterms:modified>
</cp:coreProperties>
</file>